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732" windowHeight="7116"/>
  </bookViews>
  <sheets>
    <sheet name="Ля Пронi" sheetId="1" r:id="rId1"/>
  </sheets>
  <definedNames>
    <definedName name="_xlnm.Print_Area" localSheetId="0">'Ля Пронi'!$A$1:$I$20</definedName>
  </definedNames>
  <calcPr calcId="145621"/>
</workbook>
</file>

<file path=xl/calcChain.xml><?xml version="1.0" encoding="utf-8"?>
<calcChain xmlns="http://schemas.openxmlformats.org/spreadsheetml/2006/main">
  <c r="I6" i="1" l="1"/>
  <c r="I8" i="1"/>
  <c r="I15" i="1"/>
  <c r="I17" i="1"/>
  <c r="I18" i="1"/>
  <c r="I19" i="1"/>
  <c r="I20" i="1"/>
  <c r="F4" i="1"/>
  <c r="H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I16" i="1"/>
  <c r="I14" i="1" l="1"/>
  <c r="I13" i="1"/>
  <c r="I12" i="1"/>
  <c r="I11" i="1"/>
  <c r="I10" i="1"/>
  <c r="I9" i="1"/>
  <c r="I7" i="1"/>
  <c r="I5" i="1"/>
  <c r="I4" i="1" l="1"/>
</calcChain>
</file>

<file path=xl/sharedStrings.xml><?xml version="1.0" encoding="utf-8"?>
<sst xmlns="http://schemas.openxmlformats.org/spreadsheetml/2006/main" count="45" uniqueCount="31">
  <si>
    <t>ПРЕЙСКУРАНТ</t>
  </si>
  <si>
    <t>№ п/п</t>
  </si>
  <si>
    <t xml:space="preserve">               Комплексы услуг</t>
  </si>
  <si>
    <t>Ед.изм.</t>
  </si>
  <si>
    <t>сутки</t>
  </si>
  <si>
    <t>сутки на человека</t>
  </si>
  <si>
    <t>час</t>
  </si>
  <si>
    <t>Посещение экскурсии по экологической тропе   с услугами бани  с бассейном  и  беседки</t>
  </si>
  <si>
    <t>до 3-х часов</t>
  </si>
  <si>
    <t>свыше 3-х часов, каждый последующий час</t>
  </si>
  <si>
    <t>Посещение экскурсии по экологической тропе   с услугами бани  и  беседки</t>
  </si>
  <si>
    <t xml:space="preserve">Посещение экскурсии по экологической тропе с услугами бани    </t>
  </si>
  <si>
    <t>Посещение экскурсии  по экологической тропе на велосипедно-пешеходном маршруте с использованием  велосипеда</t>
  </si>
  <si>
    <t>до 12 часов</t>
  </si>
  <si>
    <t>Посещение экскурсии по экологической тропе  с услугами беседки «Юрта»</t>
  </si>
  <si>
    <t>до 12  часов</t>
  </si>
  <si>
    <t xml:space="preserve">Посещение экскурсии по экологической тропе  с проживанием  в доме охотника «LA PRONI»  с услугами бани до 3-х часов,  беседки, бильярда, детской площадки, использованием надворных построек для иностанных граждан </t>
  </si>
  <si>
    <t xml:space="preserve">Посещение экскурсии по экологической тропе  с проживанием  в номере VIP (1,2 человека) в  доме охотника «LA PRONI» для иностранных граждан </t>
  </si>
  <si>
    <t xml:space="preserve">Посещение экскурсии по экологической тропе  с проживанием в 3-х местном номере в  доме охотника «LA PRONI» для иностранных граждан </t>
  </si>
  <si>
    <t xml:space="preserve">Посещение экскурсии по экологической тропе с услугами беседки  с печью  </t>
  </si>
  <si>
    <t xml:space="preserve">Посещение экскурсии по экологической тропе с услугами беседки  </t>
  </si>
  <si>
    <r>
      <t xml:space="preserve">Посещение экскурсии по экологической тропе  с проживанием  в доме охотника «LA PRONI»  с услугами бани, беседки, бильярда, детской площадки, использованием надворных построек в </t>
    </r>
    <r>
      <rPr>
        <b/>
        <sz val="12"/>
        <color theme="1"/>
        <rFont val="Arial"/>
        <family val="2"/>
        <charset val="204"/>
      </rPr>
      <t>будние дни</t>
    </r>
  </si>
  <si>
    <r>
      <t>Посещение экскурсии по экологической тропе,</t>
    </r>
    <r>
      <rPr>
        <sz val="12"/>
        <color theme="1"/>
        <rFont val="Arial"/>
        <family val="2"/>
        <charset val="204"/>
      </rPr>
      <t xml:space="preserve"> с проживанием  в  доме  «д. Староселы»  с использованием надворных построек </t>
    </r>
  </si>
  <si>
    <t>Цена без НДС, руб.</t>
  </si>
  <si>
    <t>действующий</t>
  </si>
  <si>
    <t>% роста</t>
  </si>
  <si>
    <t xml:space="preserve">Посещение экскурсии по экологической тропе  с проживанием  в доме охотника «Ля Пронi»  с услугами бани до 3-х часов, бильярда, детской площадки, использованием надворных построек </t>
  </si>
  <si>
    <t xml:space="preserve">Посещение экскурсии по экологической тропе  с проживанием  в номере VIP (1,2 человека) в  доме охотника «Ля Пронi» </t>
  </si>
  <si>
    <t xml:space="preserve">Посещение экскурсии по экологической тропе  с проживанием в 3-х местном номере в  доме охотника «Ля Пронi» </t>
  </si>
  <si>
    <t>Посещение экскурсии по экологической тропе  с  услугами банкетного зала    (с использованием кухни)  в  доме охотника  «Ля Пронi»</t>
  </si>
  <si>
    <r>
      <t>цен на комплексы услуг  по   проведению экскурсий по туристическим             (экологическим) маршрутам, оказываемые  Чаусским лесхозом</t>
    </r>
    <r>
      <rPr>
        <b/>
        <sz val="14"/>
        <color theme="1"/>
        <rFont val="Arial"/>
        <family val="2"/>
        <charset val="204"/>
      </rPr>
      <t xml:space="preserve">                                                 </t>
    </r>
    <r>
      <rPr>
        <b/>
        <sz val="12"/>
        <color theme="1"/>
        <rFont val="Arial"/>
        <family val="2"/>
        <charset val="204"/>
      </rPr>
      <t>01 января 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</si>
</sst>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4"/>
      <color theme="1"/>
      <name val="Times New Roman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rgb="FF363942"/>
      <name val="RobotoRegula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rgb="FFEAEAEA"/>
      </left>
      <right style="thick">
        <color rgb="FFEAEAEA"/>
      </right>
      <top style="medium">
        <color rgb="FFEAEAEA"/>
      </top>
      <bottom style="thick">
        <color rgb="FFEAEAEA"/>
      </bottom>
      <diagonal/>
    </border>
  </borders>
  <cellStyleXfs count="13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</cellXfs>
  <cellStyles count="13">
    <cellStyle name="Денежный 2" xfId="2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1"/>
    <cellStyle name="Процентный 2" xfId="7"/>
    <cellStyle name="Процентный 2 2" xfId="8"/>
    <cellStyle name="Процентный 3" xfId="9"/>
    <cellStyle name="Процентный 4" xfId="10"/>
    <cellStyle name="Финансовый 2" xfId="11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view="pageBreakPreview" topLeftCell="A10" zoomScale="80" zoomScaleNormal="80" zoomScaleSheetLayoutView="80" workbookViewId="0">
      <selection activeCell="B45" sqref="B45"/>
    </sheetView>
  </sheetViews>
  <sheetFormatPr defaultRowHeight="14.4"/>
  <cols>
    <col min="1" max="1" width="5.109375" style="1" customWidth="1"/>
    <col min="2" max="2" width="69.33203125" style="1" customWidth="1"/>
    <col min="3" max="3" width="17.109375" style="12" customWidth="1"/>
    <col min="4" max="4" width="21.109375" style="1" customWidth="1"/>
    <col min="5" max="6" width="18.44140625" style="1" hidden="1" customWidth="1"/>
    <col min="7" max="7" width="8.6640625" style="22" customWidth="1"/>
    <col min="8" max="8" width="17" hidden="1" customWidth="1"/>
    <col min="9" max="9" width="23.109375" hidden="1" customWidth="1"/>
  </cols>
  <sheetData>
    <row r="1" spans="1:18" ht="40.200000000000003" customHeight="1">
      <c r="A1" s="20" t="s">
        <v>0</v>
      </c>
      <c r="B1" s="20"/>
      <c r="C1" s="20"/>
      <c r="D1" s="20"/>
      <c r="E1" s="9"/>
      <c r="F1" s="9"/>
    </row>
    <row r="2" spans="1:18" ht="55.5" customHeight="1">
      <c r="A2" s="25" t="s">
        <v>30</v>
      </c>
      <c r="B2" s="25"/>
      <c r="C2" s="25"/>
      <c r="D2" s="25"/>
      <c r="E2" s="10"/>
      <c r="F2" s="10"/>
    </row>
    <row r="3" spans="1:18" ht="30">
      <c r="A3" s="3" t="s">
        <v>1</v>
      </c>
      <c r="B3" s="3" t="s">
        <v>2</v>
      </c>
      <c r="C3" s="3" t="s">
        <v>3</v>
      </c>
      <c r="D3" s="3" t="s">
        <v>23</v>
      </c>
      <c r="E3" s="17" t="s">
        <v>24</v>
      </c>
      <c r="F3" s="17" t="s">
        <v>25</v>
      </c>
      <c r="H3" s="17" t="s">
        <v>24</v>
      </c>
      <c r="I3" s="17" t="s">
        <v>25</v>
      </c>
    </row>
    <row r="4" spans="1:18" ht="64.5" customHeight="1">
      <c r="A4" s="3">
        <v>1</v>
      </c>
      <c r="B4" s="11" t="s">
        <v>26</v>
      </c>
      <c r="C4" s="13" t="s">
        <v>4</v>
      </c>
      <c r="D4" s="5">
        <v>370</v>
      </c>
      <c r="E4" s="7">
        <v>350</v>
      </c>
      <c r="F4" s="7">
        <f>D4/E4*100</f>
        <v>105.71428571428572</v>
      </c>
      <c r="H4" s="18">
        <f>E4</f>
        <v>350</v>
      </c>
      <c r="I4" s="7" t="e">
        <f>#REF!/H4*100</f>
        <v>#REF!</v>
      </c>
    </row>
    <row r="5" spans="1:18" ht="44.25" customHeight="1">
      <c r="A5" s="3">
        <v>2</v>
      </c>
      <c r="B5" s="11" t="s">
        <v>27</v>
      </c>
      <c r="C5" s="13" t="s">
        <v>4</v>
      </c>
      <c r="D5" s="5">
        <v>100</v>
      </c>
      <c r="E5" s="7">
        <v>100</v>
      </c>
      <c r="F5" s="7">
        <f t="shared" ref="F5:F19" si="0">D5/E5*100</f>
        <v>100</v>
      </c>
      <c r="H5" s="19">
        <v>100</v>
      </c>
      <c r="I5" s="7" t="e">
        <f>#REF!/H5*100</f>
        <v>#REF!</v>
      </c>
    </row>
    <row r="6" spans="1:18" ht="75" hidden="1" customHeight="1" thickBot="1">
      <c r="A6" s="3">
        <v>2</v>
      </c>
      <c r="B6" s="11" t="s">
        <v>21</v>
      </c>
      <c r="C6" s="13" t="s">
        <v>4</v>
      </c>
      <c r="D6" s="5">
        <v>300</v>
      </c>
      <c r="E6" s="7"/>
      <c r="F6" s="7" t="e">
        <f t="shared" si="0"/>
        <v>#DIV/0!</v>
      </c>
      <c r="H6" s="19"/>
      <c r="I6" s="7" t="e">
        <f>#REF!/H6*100</f>
        <v>#REF!</v>
      </c>
    </row>
    <row r="7" spans="1:18" ht="44.25" customHeight="1">
      <c r="A7" s="3">
        <v>3</v>
      </c>
      <c r="B7" s="11" t="s">
        <v>28</v>
      </c>
      <c r="C7" s="13" t="s">
        <v>5</v>
      </c>
      <c r="D7" s="5">
        <v>45</v>
      </c>
      <c r="E7" s="7">
        <v>45</v>
      </c>
      <c r="F7" s="7">
        <f t="shared" si="0"/>
        <v>100</v>
      </c>
      <c r="H7" s="19">
        <v>45</v>
      </c>
      <c r="I7" s="7" t="e">
        <f>#REF!/H7*100</f>
        <v>#REF!</v>
      </c>
    </row>
    <row r="8" spans="1:18" ht="54.75" customHeight="1">
      <c r="A8" s="3">
        <v>4</v>
      </c>
      <c r="B8" s="11" t="s">
        <v>29</v>
      </c>
      <c r="C8" s="13" t="s">
        <v>6</v>
      </c>
      <c r="D8" s="5">
        <v>40</v>
      </c>
      <c r="E8" s="7">
        <v>35</v>
      </c>
      <c r="F8" s="7">
        <f t="shared" si="0"/>
        <v>114.28571428571428</v>
      </c>
      <c r="H8" s="19">
        <v>35</v>
      </c>
      <c r="I8" s="7" t="e">
        <f>#REF!/H8*100</f>
        <v>#REF!</v>
      </c>
    </row>
    <row r="9" spans="1:18" ht="33" customHeight="1">
      <c r="A9" s="23">
        <v>5</v>
      </c>
      <c r="B9" s="24" t="s">
        <v>7</v>
      </c>
      <c r="C9" s="13" t="s">
        <v>8</v>
      </c>
      <c r="D9" s="5">
        <v>145</v>
      </c>
      <c r="E9" s="7">
        <v>145</v>
      </c>
      <c r="F9" s="7">
        <f t="shared" si="0"/>
        <v>100</v>
      </c>
      <c r="H9" s="19">
        <v>145</v>
      </c>
      <c r="I9" s="7" t="e">
        <f>#REF!/H9*100</f>
        <v>#REF!</v>
      </c>
    </row>
    <row r="10" spans="1:18" ht="45.75" customHeight="1">
      <c r="A10" s="23"/>
      <c r="B10" s="24"/>
      <c r="C10" s="13" t="s">
        <v>9</v>
      </c>
      <c r="D10" s="5">
        <v>21</v>
      </c>
      <c r="E10" s="7">
        <v>21</v>
      </c>
      <c r="F10" s="7">
        <f t="shared" si="0"/>
        <v>100</v>
      </c>
      <c r="H10" s="19">
        <v>21</v>
      </c>
      <c r="I10" s="7" t="e">
        <f>#REF!/H10*100</f>
        <v>#REF!</v>
      </c>
    </row>
    <row r="11" spans="1:18" ht="24.75" customHeight="1">
      <c r="A11" s="23">
        <v>6</v>
      </c>
      <c r="B11" s="24" t="s">
        <v>10</v>
      </c>
      <c r="C11" s="13" t="s">
        <v>8</v>
      </c>
      <c r="D11" s="5">
        <v>110</v>
      </c>
      <c r="E11" s="7">
        <v>110</v>
      </c>
      <c r="F11" s="7">
        <f t="shared" si="0"/>
        <v>100</v>
      </c>
      <c r="H11" s="19">
        <v>110</v>
      </c>
      <c r="I11" s="7" t="e">
        <f>#REF!/H11*100</f>
        <v>#REF!</v>
      </c>
    </row>
    <row r="12" spans="1:18" ht="36.75" customHeight="1">
      <c r="A12" s="23"/>
      <c r="B12" s="24"/>
      <c r="C12" s="13" t="s">
        <v>9</v>
      </c>
      <c r="D12" s="5">
        <v>18</v>
      </c>
      <c r="E12" s="7">
        <v>18</v>
      </c>
      <c r="F12" s="7">
        <f t="shared" si="0"/>
        <v>100</v>
      </c>
      <c r="H12" s="19">
        <v>18</v>
      </c>
      <c r="I12" s="7" t="e">
        <f>#REF!/H12*100</f>
        <v>#REF!</v>
      </c>
      <c r="O12" s="14"/>
      <c r="P12" s="15"/>
      <c r="Q12" s="16"/>
      <c r="R12" s="7"/>
    </row>
    <row r="13" spans="1:18" ht="32.25" customHeight="1">
      <c r="A13" s="23">
        <v>7</v>
      </c>
      <c r="B13" s="21" t="s">
        <v>11</v>
      </c>
      <c r="C13" s="13" t="s">
        <v>8</v>
      </c>
      <c r="D13" s="5">
        <v>100</v>
      </c>
      <c r="E13" s="7">
        <v>100</v>
      </c>
      <c r="F13" s="7">
        <f t="shared" si="0"/>
        <v>100</v>
      </c>
      <c r="H13" s="19">
        <v>100</v>
      </c>
      <c r="I13" s="7" t="e">
        <f>#REF!/H13*100</f>
        <v>#REF!</v>
      </c>
    </row>
    <row r="14" spans="1:18" ht="44.25" customHeight="1">
      <c r="A14" s="23"/>
      <c r="B14" s="21"/>
      <c r="C14" s="13" t="s">
        <v>9</v>
      </c>
      <c r="D14" s="5">
        <v>17</v>
      </c>
      <c r="E14" s="7">
        <v>17</v>
      </c>
      <c r="F14" s="7">
        <f t="shared" si="0"/>
        <v>100</v>
      </c>
      <c r="H14" s="19">
        <v>17</v>
      </c>
      <c r="I14" s="7" t="e">
        <f>#REF!/H14*100</f>
        <v>#REF!</v>
      </c>
    </row>
    <row r="15" spans="1:18" ht="41.25" customHeight="1">
      <c r="A15" s="3">
        <v>8</v>
      </c>
      <c r="B15" s="11" t="s">
        <v>20</v>
      </c>
      <c r="C15" s="13" t="s">
        <v>6</v>
      </c>
      <c r="D15" s="5">
        <v>30</v>
      </c>
      <c r="E15" s="7">
        <v>30</v>
      </c>
      <c r="F15" s="7">
        <f t="shared" si="0"/>
        <v>100</v>
      </c>
      <c r="H15" s="19">
        <v>30</v>
      </c>
      <c r="I15" s="7" t="e">
        <f>#REF!/H15*100</f>
        <v>#REF!</v>
      </c>
    </row>
    <row r="16" spans="1:18" ht="47.25" customHeight="1">
      <c r="A16" s="3">
        <v>9</v>
      </c>
      <c r="B16" s="11" t="s">
        <v>12</v>
      </c>
      <c r="C16" s="13" t="s">
        <v>6</v>
      </c>
      <c r="D16" s="5">
        <v>6</v>
      </c>
      <c r="E16" s="7">
        <v>6</v>
      </c>
      <c r="F16" s="7">
        <f t="shared" si="0"/>
        <v>100</v>
      </c>
      <c r="H16" s="19">
        <v>6</v>
      </c>
      <c r="I16" s="7" t="e">
        <f>#REF!/H16*100</f>
        <v>#REF!</v>
      </c>
    </row>
    <row r="17" spans="1:10" ht="49.5" customHeight="1">
      <c r="A17" s="23">
        <v>10</v>
      </c>
      <c r="B17" s="24" t="s">
        <v>22</v>
      </c>
      <c r="C17" s="13" t="s">
        <v>13</v>
      </c>
      <c r="D17" s="5">
        <v>100</v>
      </c>
      <c r="E17" s="7">
        <v>100</v>
      </c>
      <c r="F17" s="7">
        <f t="shared" si="0"/>
        <v>100</v>
      </c>
      <c r="H17" s="19"/>
      <c r="I17" s="7" t="e">
        <f>#REF!/H17*100</f>
        <v>#REF!</v>
      </c>
    </row>
    <row r="18" spans="1:10" ht="32.25" customHeight="1">
      <c r="A18" s="23"/>
      <c r="B18" s="24"/>
      <c r="C18" s="13" t="s">
        <v>4</v>
      </c>
      <c r="D18" s="5">
        <v>170</v>
      </c>
      <c r="E18" s="7">
        <v>160</v>
      </c>
      <c r="F18" s="7">
        <f t="shared" si="0"/>
        <v>106.25</v>
      </c>
      <c r="H18" s="19"/>
      <c r="I18" s="7" t="e">
        <f>#REF!/H18*100</f>
        <v>#REF!</v>
      </c>
    </row>
    <row r="19" spans="1:10" ht="35.25" customHeight="1" thickBot="1">
      <c r="A19" s="3">
        <v>11</v>
      </c>
      <c r="B19" s="11" t="s">
        <v>14</v>
      </c>
      <c r="C19" s="13" t="s">
        <v>15</v>
      </c>
      <c r="D19" s="5">
        <v>55</v>
      </c>
      <c r="E19" s="7">
        <v>55</v>
      </c>
      <c r="F19" s="7">
        <f t="shared" si="0"/>
        <v>100</v>
      </c>
      <c r="H19" s="19">
        <v>90</v>
      </c>
      <c r="I19" s="7" t="e">
        <f>#REF!/H19*100</f>
        <v>#REF!</v>
      </c>
    </row>
    <row r="20" spans="1:10" ht="36" customHeight="1" thickBot="1">
      <c r="H20" s="19">
        <v>15</v>
      </c>
      <c r="I20" s="7" t="e">
        <f>#REF!/H20*100</f>
        <v>#REF!</v>
      </c>
      <c r="J20" s="8"/>
    </row>
    <row r="21" spans="1:10" ht="15" hidden="1" thickTop="1"/>
    <row r="22" spans="1:10" ht="15" hidden="1" thickTop="1"/>
    <row r="23" spans="1:10" ht="46.2" hidden="1" thickTop="1" thickBot="1">
      <c r="A23" s="4">
        <v>6</v>
      </c>
      <c r="B23" s="2" t="s">
        <v>18</v>
      </c>
      <c r="C23" s="13" t="s">
        <v>5</v>
      </c>
      <c r="D23" s="5">
        <v>150</v>
      </c>
      <c r="E23" s="7"/>
      <c r="F23" s="7"/>
    </row>
    <row r="24" spans="1:10" ht="15" hidden="1" thickTop="1"/>
    <row r="25" spans="1:10" ht="15" hidden="1" thickTop="1"/>
    <row r="26" spans="1:10" ht="30.6" hidden="1" thickTop="1">
      <c r="A26" s="6">
        <v>10</v>
      </c>
      <c r="B26" s="2" t="s">
        <v>19</v>
      </c>
      <c r="C26" s="13" t="s">
        <v>6</v>
      </c>
      <c r="D26" s="5">
        <v>40</v>
      </c>
      <c r="E26" s="7"/>
      <c r="F26" s="7"/>
    </row>
    <row r="27" spans="1:10" ht="15" hidden="1" thickTop="1"/>
    <row r="28" spans="1:10" ht="15" hidden="1" thickTop="1"/>
    <row r="29" spans="1:10" ht="15" hidden="1" thickTop="1"/>
    <row r="30" spans="1:10" ht="15" hidden="1" thickTop="1"/>
    <row r="31" spans="1:10" ht="15" hidden="1" thickTop="1"/>
    <row r="32" spans="1:10" ht="46.2" hidden="1" thickTop="1" thickBot="1">
      <c r="A32" s="4">
        <v>4</v>
      </c>
      <c r="B32" s="2" t="s">
        <v>17</v>
      </c>
      <c r="C32" s="13" t="s">
        <v>4</v>
      </c>
      <c r="D32" s="5">
        <v>180</v>
      </c>
      <c r="E32" s="7"/>
      <c r="F32" s="7"/>
    </row>
    <row r="33" spans="2:2" ht="15" hidden="1" thickTop="1"/>
    <row r="34" spans="2:2" ht="60.6" hidden="1" thickTop="1">
      <c r="B34" s="2" t="s">
        <v>16</v>
      </c>
    </row>
    <row r="35" spans="2:2" ht="15" thickTop="1"/>
  </sheetData>
  <mergeCells count="11">
    <mergeCell ref="A1:D1"/>
    <mergeCell ref="A2:D2"/>
    <mergeCell ref="A9:A10"/>
    <mergeCell ref="B9:B10"/>
    <mergeCell ref="A11:A12"/>
    <mergeCell ref="B11:B12"/>
    <mergeCell ref="G1:G1048576"/>
    <mergeCell ref="A13:A14"/>
    <mergeCell ref="B13:B14"/>
    <mergeCell ref="A17:A18"/>
    <mergeCell ref="B17:B18"/>
  </mergeCells>
  <pageMargins left="0.11811023622047245" right="0.11811023622047245" top="0.15748031496062992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Ля Пронi</vt:lpstr>
      <vt:lpstr>'Ля Пронi'!Область_печати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2024-03-19T09:11:21Z</cp:lastPrinted>
  <dcterms:created xsi:type="dcterms:W3CDTF">2021-07-02T11:05:59Z</dcterms:created>
  <dcterms:modified xsi:type="dcterms:W3CDTF">2024-03-19T10:38:11Z</dcterms:modified>
</cp:coreProperties>
</file>