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5000"/>
  </bookViews>
  <sheets>
    <sheet name="09.02.23" sheetId="8" r:id="rId1"/>
  </sheets>
  <definedNames>
    <definedName name="_GoBack" localSheetId="0">'09.02.23'!#REF!</definedName>
    <definedName name="_xlnm.Print_Area" localSheetId="0">'09.02.23'!$A$1:$I$27</definedName>
  </definedNames>
  <calcPr calcId="145621"/>
</workbook>
</file>

<file path=xl/calcChain.xml><?xml version="1.0" encoding="utf-8"?>
<calcChain xmlns="http://schemas.openxmlformats.org/spreadsheetml/2006/main">
  <c r="D20" i="8" l="1"/>
  <c r="E20" i="8"/>
  <c r="F20" i="8"/>
  <c r="C20" i="8"/>
  <c r="G9" i="8"/>
  <c r="G10" i="8"/>
  <c r="G11" i="8"/>
  <c r="G12" i="8"/>
  <c r="G13" i="8"/>
  <c r="G14" i="8"/>
  <c r="G15" i="8"/>
  <c r="G16" i="8"/>
  <c r="G17" i="8"/>
  <c r="G18" i="8"/>
  <c r="G19" i="8"/>
  <c r="G8" i="8"/>
  <c r="G20" i="8" s="1"/>
</calcChain>
</file>

<file path=xl/sharedStrings.xml><?xml version="1.0" encoding="utf-8"?>
<sst xmlns="http://schemas.openxmlformats.org/spreadsheetml/2006/main" count="38" uniqueCount="28">
  <si>
    <t>Наименование объекта</t>
  </si>
  <si>
    <t>Объем работ</t>
  </si>
  <si>
    <t>Стоимость работ, рублей</t>
  </si>
  <si>
    <t>СМР</t>
  </si>
  <si>
    <t>Еденица измерения</t>
  </si>
  <si>
    <t>Материалы</t>
  </si>
  <si>
    <t>УКС</t>
  </si>
  <si>
    <t>ТИТУЛЬНЫЙ СПИСОК ПО ТЕКУЩЕМУ РЕМОНТУ ЖИЛИЩНОГО ФОНДА</t>
  </si>
  <si>
    <t>Итого районный бюджет</t>
  </si>
  <si>
    <t>собственные средства</t>
  </si>
  <si>
    <t>Текущий ремонт стыков стеновых панелей</t>
  </si>
  <si>
    <t>ИТОГО</t>
  </si>
  <si>
    <t>срок выполнения работ</t>
  </si>
  <si>
    <t>100 м</t>
  </si>
  <si>
    <t>100м</t>
  </si>
  <si>
    <t>Г.ЧАУСЫ И ЧАУССКОГО РАЙОНА НА 2025 ГОД</t>
  </si>
  <si>
    <t>ж.д.5 по ул.Гагарина в г.Чаусы</t>
  </si>
  <si>
    <t>ж.д.3Б по ул.Лермонтова в г.Чаусы</t>
  </si>
  <si>
    <t>ж.д.12 по ул.Азарова в г.Чаусы</t>
  </si>
  <si>
    <t>ж.д.7 по ул.Азарова в г.Чаусы</t>
  </si>
  <si>
    <t>ж.д.9 по ул.Азарова в г.Чаусы</t>
  </si>
  <si>
    <t>ж.д.7 по ул.Гагарина в г.Чаусы</t>
  </si>
  <si>
    <t>ж.д.9 по ул.Гагарина в г.Чаусы</t>
  </si>
  <si>
    <t>ж.д.14 по ул.Гагарина в г.Чаусы</t>
  </si>
  <si>
    <t>ж.д.11 по ул.Гагарина в г.Чаусы</t>
  </si>
  <si>
    <t>ж.д.6 по ул.Текстильщиков в г.Чаусы</t>
  </si>
  <si>
    <t>ж.д.14 по ул.Пионерская в г.Чаусы</t>
  </si>
  <si>
    <t>ж.д.80 по ул.60 лет СССР в г.Чаусы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</si>
</sst>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2" fontId="0" fillId="0" borderId="0" xfId="0" applyNumberFormat="1"/>
    <xf numFmtId="0" fontId="4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7" fillId="2" borderId="1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2" fontId="7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2" fontId="7" fillId="2" borderId="0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/>
    </xf>
    <xf numFmtId="2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2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right" wrapText="1"/>
    </xf>
    <xf numFmtId="0" fontId="8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vertical="top" wrapText="1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80" zoomScaleNormal="80" workbookViewId="0">
      <selection activeCell="L14" sqref="L13:L14"/>
    </sheetView>
  </sheetViews>
  <sheetFormatPr defaultRowHeight="15" x14ac:dyDescent="0.25"/>
  <cols>
    <col min="1" max="1" width="56.7109375" customWidth="1"/>
    <col min="2" max="2" width="9.42578125" customWidth="1"/>
    <col min="3" max="3" width="13.42578125" customWidth="1"/>
    <col min="4" max="4" width="15" customWidth="1"/>
    <col min="5" max="5" width="9.5703125" hidden="1" customWidth="1"/>
    <col min="6" max="6" width="14.42578125" customWidth="1"/>
    <col min="7" max="7" width="13.42578125" customWidth="1"/>
    <col min="8" max="8" width="11.28515625" customWidth="1"/>
    <col min="9" max="9" width="14.28515625" customWidth="1"/>
    <col min="10" max="11" width="10.28515625" bestFit="1" customWidth="1"/>
    <col min="12" max="12" width="19.140625" customWidth="1"/>
  </cols>
  <sheetData>
    <row r="1" spans="1:12" ht="13.5" customHeight="1" x14ac:dyDescent="0.25">
      <c r="A1" s="2"/>
      <c r="B1" s="1"/>
      <c r="C1" s="1"/>
      <c r="D1" s="1"/>
      <c r="E1" s="1"/>
      <c r="F1" s="2"/>
      <c r="G1" s="2"/>
      <c r="H1" s="2"/>
      <c r="I1" s="1"/>
    </row>
    <row r="2" spans="1:12" x14ac:dyDescent="0.25">
      <c r="A2" s="38" t="s">
        <v>7</v>
      </c>
      <c r="B2" s="38"/>
      <c r="C2" s="38"/>
      <c r="D2" s="38"/>
      <c r="E2" s="38"/>
      <c r="F2" s="38"/>
      <c r="G2" s="38"/>
      <c r="H2" s="38"/>
      <c r="I2" s="38"/>
    </row>
    <row r="3" spans="1:12" ht="15.75" thickBot="1" x14ac:dyDescent="0.3">
      <c r="A3" s="38" t="s">
        <v>15</v>
      </c>
      <c r="B3" s="38"/>
      <c r="C3" s="38"/>
      <c r="D3" s="38"/>
      <c r="E3" s="38"/>
      <c r="F3" s="38"/>
      <c r="G3" s="38"/>
      <c r="H3" s="38"/>
      <c r="I3" s="38"/>
    </row>
    <row r="4" spans="1:12" ht="15.75" thickBot="1" x14ac:dyDescent="0.3">
      <c r="A4" s="39" t="s">
        <v>0</v>
      </c>
      <c r="B4" s="40" t="s">
        <v>4</v>
      </c>
      <c r="C4" s="40" t="s">
        <v>1</v>
      </c>
      <c r="D4" s="40" t="s">
        <v>2</v>
      </c>
      <c r="E4" s="40"/>
      <c r="F4" s="40"/>
      <c r="G4" s="40"/>
      <c r="H4" s="40"/>
      <c r="I4" s="40"/>
    </row>
    <row r="5" spans="1:12" ht="44.25" customHeight="1" thickBot="1" x14ac:dyDescent="0.3">
      <c r="A5" s="39"/>
      <c r="B5" s="40"/>
      <c r="C5" s="40"/>
      <c r="D5" s="7" t="s">
        <v>3</v>
      </c>
      <c r="E5" s="7" t="s">
        <v>5</v>
      </c>
      <c r="F5" s="7" t="s">
        <v>6</v>
      </c>
      <c r="G5" s="7" t="s">
        <v>8</v>
      </c>
      <c r="H5" s="7" t="s">
        <v>9</v>
      </c>
      <c r="I5" s="7" t="s">
        <v>12</v>
      </c>
    </row>
    <row r="6" spans="1:12" ht="12.75" customHeight="1" thickBot="1" x14ac:dyDescent="0.3">
      <c r="A6" s="8">
        <v>1</v>
      </c>
      <c r="B6" s="8">
        <v>2</v>
      </c>
      <c r="C6" s="8">
        <v>3</v>
      </c>
      <c r="D6" s="33">
        <v>4</v>
      </c>
      <c r="E6" s="33"/>
      <c r="F6" s="33"/>
      <c r="G6" s="33"/>
      <c r="H6" s="33"/>
      <c r="I6" s="33"/>
    </row>
    <row r="7" spans="1:12" ht="15.75" thickBot="1" x14ac:dyDescent="0.3">
      <c r="A7" s="34" t="s">
        <v>10</v>
      </c>
      <c r="B7" s="35"/>
      <c r="C7" s="35"/>
      <c r="D7" s="35"/>
      <c r="E7" s="35"/>
      <c r="F7" s="35"/>
      <c r="G7" s="35"/>
      <c r="H7" s="36"/>
      <c r="I7" s="37"/>
    </row>
    <row r="8" spans="1:12" ht="29.25" customHeight="1" thickBot="1" x14ac:dyDescent="0.35">
      <c r="A8" s="28" t="s">
        <v>17</v>
      </c>
      <c r="B8" s="20" t="s">
        <v>14</v>
      </c>
      <c r="C8" s="21">
        <v>1.25</v>
      </c>
      <c r="D8" s="21">
        <v>5648</v>
      </c>
      <c r="E8" s="22"/>
      <c r="F8" s="23">
        <v>106.66</v>
      </c>
      <c r="G8" s="21">
        <f>D8+F8</f>
        <v>5754.66</v>
      </c>
      <c r="H8" s="20"/>
      <c r="I8" s="30">
        <v>45839</v>
      </c>
    </row>
    <row r="9" spans="1:12" ht="29.25" customHeight="1" thickBot="1" x14ac:dyDescent="0.35">
      <c r="A9" s="29" t="s">
        <v>26</v>
      </c>
      <c r="B9" s="20" t="s">
        <v>13</v>
      </c>
      <c r="C9" s="21">
        <v>1.63</v>
      </c>
      <c r="D9" s="21">
        <v>7365.72</v>
      </c>
      <c r="E9" s="22"/>
      <c r="F9" s="23">
        <v>139.76</v>
      </c>
      <c r="G9" s="21">
        <f t="shared" ref="G9:G19" si="0">D9+F9</f>
        <v>7505.4800000000005</v>
      </c>
      <c r="H9" s="20"/>
      <c r="I9" s="30">
        <v>45840</v>
      </c>
    </row>
    <row r="10" spans="1:12" ht="29.25" customHeight="1" thickBot="1" x14ac:dyDescent="0.35">
      <c r="A10" s="29" t="s">
        <v>27</v>
      </c>
      <c r="B10" s="20" t="s">
        <v>13</v>
      </c>
      <c r="C10" s="21">
        <v>0.94</v>
      </c>
      <c r="D10" s="21">
        <v>4247.74</v>
      </c>
      <c r="E10" s="22"/>
      <c r="F10" s="23">
        <v>80.91</v>
      </c>
      <c r="G10" s="21">
        <f t="shared" si="0"/>
        <v>4328.6499999999996</v>
      </c>
      <c r="H10" s="20"/>
      <c r="I10" s="30">
        <v>45841</v>
      </c>
    </row>
    <row r="11" spans="1:12" ht="27.75" customHeight="1" thickBot="1" x14ac:dyDescent="0.35">
      <c r="A11" s="29" t="s">
        <v>19</v>
      </c>
      <c r="B11" s="20" t="s">
        <v>13</v>
      </c>
      <c r="C11" s="21">
        <v>1.34</v>
      </c>
      <c r="D11" s="21">
        <v>6055.29</v>
      </c>
      <c r="E11" s="22"/>
      <c r="F11" s="23">
        <v>114.01</v>
      </c>
      <c r="G11" s="21">
        <f t="shared" si="0"/>
        <v>6169.3</v>
      </c>
      <c r="H11" s="20"/>
      <c r="I11" s="30">
        <v>45842</v>
      </c>
      <c r="K11" s="5"/>
      <c r="L11" s="4"/>
    </row>
    <row r="12" spans="1:12" ht="27" customHeight="1" thickBot="1" x14ac:dyDescent="0.35">
      <c r="A12" s="29" t="s">
        <v>20</v>
      </c>
      <c r="B12" s="20" t="s">
        <v>13</v>
      </c>
      <c r="C12" s="24">
        <v>1.37</v>
      </c>
      <c r="D12" s="21">
        <v>6190.86</v>
      </c>
      <c r="E12" s="25"/>
      <c r="F12" s="23">
        <v>117.69</v>
      </c>
      <c r="G12" s="21">
        <f t="shared" si="0"/>
        <v>6308.5499999999993</v>
      </c>
      <c r="H12" s="26"/>
      <c r="I12" s="30">
        <v>45843</v>
      </c>
    </row>
    <row r="13" spans="1:12" ht="27.75" customHeight="1" thickBot="1" x14ac:dyDescent="0.35">
      <c r="A13" s="29" t="s">
        <v>18</v>
      </c>
      <c r="B13" s="20" t="s">
        <v>13</v>
      </c>
      <c r="C13" s="21">
        <v>1.3</v>
      </c>
      <c r="D13" s="21">
        <v>5874.52</v>
      </c>
      <c r="E13" s="22"/>
      <c r="F13" s="23">
        <v>110.34</v>
      </c>
      <c r="G13" s="21">
        <f t="shared" si="0"/>
        <v>5984.8600000000006</v>
      </c>
      <c r="H13" s="20"/>
      <c r="I13" s="30">
        <v>45844</v>
      </c>
    </row>
    <row r="14" spans="1:12" ht="27" customHeight="1" thickBot="1" x14ac:dyDescent="0.35">
      <c r="A14" s="29" t="s">
        <v>16</v>
      </c>
      <c r="B14" s="20" t="s">
        <v>13</v>
      </c>
      <c r="C14" s="21">
        <v>1.1499999999999999</v>
      </c>
      <c r="D14" s="21">
        <v>5232.8500000000004</v>
      </c>
      <c r="E14" s="22"/>
      <c r="F14" s="23">
        <v>99.94</v>
      </c>
      <c r="G14" s="21">
        <f t="shared" si="0"/>
        <v>5332.79</v>
      </c>
      <c r="H14" s="20"/>
      <c r="I14" s="30">
        <v>45870</v>
      </c>
    </row>
    <row r="15" spans="1:12" ht="26.25" customHeight="1" thickBot="1" x14ac:dyDescent="0.35">
      <c r="A15" s="29" t="s">
        <v>21</v>
      </c>
      <c r="B15" s="20" t="s">
        <v>13</v>
      </c>
      <c r="C15" s="21">
        <v>1.28</v>
      </c>
      <c r="D15" s="21">
        <v>5824.37</v>
      </c>
      <c r="E15" s="22"/>
      <c r="F15" s="23">
        <v>111.05</v>
      </c>
      <c r="G15" s="21">
        <f t="shared" si="0"/>
        <v>5935.42</v>
      </c>
      <c r="H15" s="20"/>
      <c r="I15" s="30">
        <v>45871</v>
      </c>
    </row>
    <row r="16" spans="1:12" ht="27.75" customHeight="1" thickBot="1" x14ac:dyDescent="0.35">
      <c r="A16" s="29" t="s">
        <v>22</v>
      </c>
      <c r="B16" s="20" t="s">
        <v>13</v>
      </c>
      <c r="C16" s="24">
        <v>1.42</v>
      </c>
      <c r="D16" s="24">
        <v>6461.43</v>
      </c>
      <c r="E16" s="25"/>
      <c r="F16" s="27">
        <v>122.15</v>
      </c>
      <c r="G16" s="21">
        <f t="shared" si="0"/>
        <v>6583.58</v>
      </c>
      <c r="H16" s="26"/>
      <c r="I16" s="30">
        <v>45872</v>
      </c>
      <c r="J16" s="1"/>
    </row>
    <row r="17" spans="1:12" ht="31.5" customHeight="1" thickBot="1" x14ac:dyDescent="0.35">
      <c r="A17" s="29" t="s">
        <v>24</v>
      </c>
      <c r="B17" s="20" t="s">
        <v>13</v>
      </c>
      <c r="C17" s="24">
        <v>1.47</v>
      </c>
      <c r="D17" s="24">
        <v>6688.93</v>
      </c>
      <c r="E17" s="25"/>
      <c r="F17" s="27">
        <v>125.86</v>
      </c>
      <c r="G17" s="21">
        <f t="shared" si="0"/>
        <v>6814.79</v>
      </c>
      <c r="H17" s="26"/>
      <c r="I17" s="30">
        <v>45873</v>
      </c>
      <c r="L17" s="1"/>
    </row>
    <row r="18" spans="1:12" ht="30" customHeight="1" thickBot="1" x14ac:dyDescent="0.35">
      <c r="A18" s="29" t="s">
        <v>23</v>
      </c>
      <c r="B18" s="20" t="s">
        <v>13</v>
      </c>
      <c r="C18" s="24">
        <v>1.35</v>
      </c>
      <c r="D18" s="21">
        <v>6142.9</v>
      </c>
      <c r="E18" s="22"/>
      <c r="F18" s="23">
        <v>118.45</v>
      </c>
      <c r="G18" s="21">
        <f t="shared" si="0"/>
        <v>6261.3499999999995</v>
      </c>
      <c r="H18" s="26"/>
      <c r="I18" s="30">
        <v>45874</v>
      </c>
    </row>
    <row r="19" spans="1:12" ht="30" customHeight="1" thickBot="1" x14ac:dyDescent="0.35">
      <c r="A19" s="29" t="s">
        <v>25</v>
      </c>
      <c r="B19" s="20" t="s">
        <v>13</v>
      </c>
      <c r="C19" s="24">
        <v>0.8</v>
      </c>
      <c r="D19" s="21">
        <v>3640.24</v>
      </c>
      <c r="E19" s="22"/>
      <c r="F19" s="23">
        <v>70.33</v>
      </c>
      <c r="G19" s="21">
        <f t="shared" si="0"/>
        <v>3710.5699999999997</v>
      </c>
      <c r="H19" s="26"/>
      <c r="I19" s="30">
        <v>45875</v>
      </c>
    </row>
    <row r="20" spans="1:12" ht="15.75" thickBot="1" x14ac:dyDescent="0.3">
      <c r="A20" s="19" t="s">
        <v>11</v>
      </c>
      <c r="B20" s="9"/>
      <c r="C20" s="12">
        <f>SUM(C8:C19)</f>
        <v>15.3</v>
      </c>
      <c r="D20" s="12">
        <f t="shared" ref="D20:G20" si="1">SUM(D8:D19)</f>
        <v>69372.850000000006</v>
      </c>
      <c r="E20" s="12">
        <f t="shared" si="1"/>
        <v>0</v>
      </c>
      <c r="F20" s="12">
        <f t="shared" si="1"/>
        <v>1317.1499999999999</v>
      </c>
      <c r="G20" s="12">
        <f t="shared" si="1"/>
        <v>70690</v>
      </c>
      <c r="H20" s="10"/>
      <c r="I20" s="11"/>
    </row>
    <row r="21" spans="1:12" x14ac:dyDescent="0.25">
      <c r="A21" s="13"/>
      <c r="B21" s="15"/>
      <c r="C21" s="15"/>
      <c r="D21" s="14"/>
      <c r="E21" s="16"/>
      <c r="F21" s="17"/>
      <c r="G21" s="14"/>
      <c r="H21" s="14"/>
      <c r="I21" s="18"/>
    </row>
    <row r="22" spans="1:12" x14ac:dyDescent="0.25">
      <c r="A22" s="13"/>
      <c r="B22" s="15"/>
      <c r="C22" s="15"/>
      <c r="D22" s="14"/>
      <c r="E22" s="16"/>
      <c r="F22" s="17"/>
      <c r="G22" s="14"/>
      <c r="H22" s="14"/>
      <c r="I22" s="18"/>
    </row>
    <row r="23" spans="1:12" x14ac:dyDescent="0.25">
      <c r="A23" s="31"/>
      <c r="B23" s="32"/>
      <c r="C23" s="15"/>
      <c r="D23" s="14"/>
      <c r="E23" s="16"/>
      <c r="F23" s="17"/>
      <c r="G23" s="14"/>
      <c r="H23" s="14"/>
      <c r="I23" s="18"/>
    </row>
    <row r="24" spans="1:12" ht="15.75" x14ac:dyDescent="0.25">
      <c r="A24" s="3"/>
      <c r="B24" s="3"/>
      <c r="C24" s="3"/>
      <c r="E24" s="3"/>
      <c r="F24" s="41"/>
      <c r="G24" s="3"/>
      <c r="H24" s="3"/>
      <c r="I24" s="1"/>
      <c r="J24" s="4"/>
    </row>
    <row r="25" spans="1:12" ht="15.75" x14ac:dyDescent="0.25">
      <c r="A25" s="1"/>
      <c r="B25" s="1"/>
      <c r="C25" s="1"/>
      <c r="D25" s="1"/>
      <c r="E25" s="1"/>
      <c r="F25" s="41"/>
      <c r="G25" s="1"/>
      <c r="H25" s="1"/>
      <c r="I25" s="1"/>
    </row>
    <row r="26" spans="1:12" x14ac:dyDescent="0.25">
      <c r="A26" s="6"/>
      <c r="F26" s="42"/>
    </row>
    <row r="27" spans="1:12" x14ac:dyDescent="0.25">
      <c r="A27" s="6"/>
    </row>
  </sheetData>
  <mergeCells count="9">
    <mergeCell ref="A23:B23"/>
    <mergeCell ref="D6:I6"/>
    <mergeCell ref="A7:I7"/>
    <mergeCell ref="A2:I2"/>
    <mergeCell ref="A3:I3"/>
    <mergeCell ref="A4:A5"/>
    <mergeCell ref="B4:B5"/>
    <mergeCell ref="C4:C5"/>
    <mergeCell ref="D4:I4"/>
  </mergeCells>
  <pageMargins left="0.70866141732283472" right="0.19685039370078741" top="0.74803149606299213" bottom="0.74803149606299213" header="0.31496062992125984" footer="0.31496062992125984"/>
  <pageSetup paperSize="9" scale="8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09.02.23</vt:lpstr>
      <vt:lpstr>'09.02.23'!Область_печати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2025-01-30T11:04:56Z</dcterms:modified>
</cp:coreProperties>
</file>