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_xlnm.Print_Titles" localSheetId="0">Лист1!$6:$7</definedName>
    <definedName name="_xlnm.Print_Area" localSheetId="0">Лист1!$A$1:$S$39</definedName>
  </definedNames>
  <calcPr calcId="145621"/>
</workbook>
</file>

<file path=xl/calcChain.xml><?xml version="1.0" encoding="utf-8"?>
<calcChain xmlns="http://schemas.openxmlformats.org/spreadsheetml/2006/main">
  <c r="Q39" i="1" l="1"/>
  <c r="N39" i="1"/>
  <c r="K39" i="1"/>
  <c r="C39" i="1"/>
</calcChain>
</file>

<file path=xl/sharedStrings.xml><?xml version="1.0" encoding="utf-8"?>
<sst xmlns="http://schemas.openxmlformats.org/spreadsheetml/2006/main" count="147" uniqueCount="53">
  <si>
    <t>Адрес</t>
  </si>
  <si>
    <t>Спортивная площадка,
ед</t>
  </si>
  <si>
    <t>Детская игровая площадка,
 сумма</t>
  </si>
  <si>
    <t>Ремонт улично-дорожной сети</t>
  </si>
  <si>
    <t>Ремонт проездов придомовых территорий</t>
  </si>
  <si>
    <t>Ремонт пешеходных связей</t>
  </si>
  <si>
    <t>Ремонт кровель</t>
  </si>
  <si>
    <t>Ремонт стыков</t>
  </si>
  <si>
    <t>Потребность,
кв. м</t>
  </si>
  <si>
    <t>Сумма, руб</t>
  </si>
  <si>
    <t>Объем,
кв. м</t>
  </si>
  <si>
    <t>Объем, м</t>
  </si>
  <si>
    <t>Чаусский район</t>
  </si>
  <si>
    <t>ответственный</t>
  </si>
  <si>
    <t>Объем , м2</t>
  </si>
  <si>
    <t>Срок исполнения</t>
  </si>
  <si>
    <t>июнь</t>
  </si>
  <si>
    <t>г. Чаусы, ул. Азарова, 12</t>
  </si>
  <si>
    <t>г. Чаусы, ул. Азарова, 7</t>
  </si>
  <si>
    <t>г. Чаусы, ул. Азарова, 9</t>
  </si>
  <si>
    <t>г. Чаусы, ул. Гагарина, 11</t>
  </si>
  <si>
    <t>г. Чаусы, ул. Гагарина, 14</t>
  </si>
  <si>
    <t>г. Чаусы, ул. Гагарина, 5</t>
  </si>
  <si>
    <t>г. Чаусы, ул. Гагарина, 7</t>
  </si>
  <si>
    <t>г. Чаусы, ул. Гагарина, 9</t>
  </si>
  <si>
    <t>г. Чаусы, ул. Карасева, 1</t>
  </si>
  <si>
    <t>г. Чаусы, ул. Ленинская, 16</t>
  </si>
  <si>
    <t>г. Чаусы, ул. Пионерская, 14</t>
  </si>
  <si>
    <t>г. Чаусы, ул. Текстильщиков, 2</t>
  </si>
  <si>
    <t>г. Чаусы, ул. Текстильщиков, 4</t>
  </si>
  <si>
    <t>г. Чаусы, ул. Текстильщиков, 6</t>
  </si>
  <si>
    <t>дер. Барышевка, ул. Школьная, 57</t>
  </si>
  <si>
    <t>дер. Барышевка, ул. Школьная, 58</t>
  </si>
  <si>
    <t>дер. Дужевка, ул. Центральная, 35</t>
  </si>
  <si>
    <t>дер. Дужевка, ул. Центральная, 37</t>
  </si>
  <si>
    <t>аг. Горбовичи, ул. Молодежная, 16</t>
  </si>
  <si>
    <t>аг. Горбовичи, ул. Школьная</t>
  </si>
  <si>
    <t>аг. Дужевка, ул. Центральная, 35</t>
  </si>
  <si>
    <t>аг. Каменка, ул. Магистральная, 16</t>
  </si>
  <si>
    <t>аг. Каменка, ул. Центральная, 11</t>
  </si>
  <si>
    <t>аг. Каменка, ул. Центральная, 14</t>
  </si>
  <si>
    <t>аг. Каменка, ул. Центральная, 3</t>
  </si>
  <si>
    <t>г. Чаусы, ул. 60 лет СССР, 69</t>
  </si>
  <si>
    <t>г. Чаусы, ул. Азарова, 3</t>
  </si>
  <si>
    <t>г. Чаусы, ул. Азарова, 4</t>
  </si>
  <si>
    <t>ИТОГО:</t>
  </si>
  <si>
    <t>Объем, м2</t>
  </si>
  <si>
    <t>август</t>
  </si>
  <si>
    <t>апрель</t>
  </si>
  <si>
    <t>июль</t>
  </si>
  <si>
    <t>УКП "Жилкомхоз"</t>
  </si>
  <si>
    <t>План комплексного благоустройства Чаусского района на 2024 год</t>
  </si>
  <si>
    <t>аг. Дужевка, ул. Центральная,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</si>
</sst>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1" x14ac:knownFonts="1">
    <font>
      <sz val="11"/>
      <color theme="1"/>
      <name val="Calibri"/>
      <charset val="1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charset val="204"/>
    </font>
    <font>
      <b/>
      <sz val="12"/>
      <color theme="1"/>
      <name val="Times New Roman"/>
      <charset val="204"/>
    </font>
    <font>
      <sz val="12"/>
      <color indexed="8"/>
      <name val="Times New Roman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rgb="FF000000"/>
      <name val="Times New Roman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9" xfId="0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tabSelected="1" view="pageBreakPreview" zoomScale="70" zoomScaleNormal="70" zoomScaleSheetLayoutView="70" workbookViewId="0">
      <pane xSplit="1" ySplit="7" topLeftCell="B8" activePane="bottomRight" state="frozen"/>
      <selection pane="topRight"/>
      <selection pane="bottomLeft"/>
      <selection pane="bottomRight" activeCell="O35" sqref="O35"/>
    </sheetView>
  </sheetViews>
  <sheetFormatPr defaultColWidth="9" defaultRowHeight="15.75" x14ac:dyDescent="0.25"/>
  <cols>
    <col min="1" max="1" width="53" style="1" customWidth="1"/>
    <col min="2" max="2" width="13" style="2" customWidth="1"/>
    <col min="3" max="3" width="13.85546875" style="2" customWidth="1"/>
    <col min="4" max="5" width="15.7109375" style="2" hidden="1" customWidth="1"/>
    <col min="6" max="6" width="14.7109375" style="2" customWidth="1"/>
    <col min="7" max="7" width="13.85546875" style="2" customWidth="1"/>
    <col min="8" max="8" width="20.5703125" style="2" customWidth="1"/>
    <col min="9" max="10" width="13.85546875" style="2" hidden="1" customWidth="1"/>
    <col min="11" max="12" width="13.85546875" style="2" customWidth="1"/>
    <col min="13" max="13" width="20.5703125" style="2" customWidth="1"/>
    <col min="14" max="15" width="12.85546875" style="2" customWidth="1"/>
    <col min="16" max="16" width="19" style="2" customWidth="1"/>
    <col min="17" max="18" width="13.85546875" style="2" customWidth="1"/>
    <col min="19" max="19" width="20.85546875" style="2" customWidth="1"/>
    <col min="20" max="20" width="13.85546875" style="10" customWidth="1"/>
    <col min="21" max="30" width="9.140625" customWidth="1"/>
  </cols>
  <sheetData>
    <row r="1" spans="1:20" x14ac:dyDescent="0.25">
      <c r="D1" s="5"/>
      <c r="E1" s="6"/>
    </row>
    <row r="2" spans="1:20" x14ac:dyDescent="0.25">
      <c r="D2" s="5"/>
      <c r="E2" s="6"/>
    </row>
    <row r="3" spans="1:20" ht="21" x14ac:dyDescent="0.35">
      <c r="A3" s="24" t="s">
        <v>51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  <c r="T3" s="11"/>
    </row>
    <row r="4" spans="1:20" x14ac:dyDescent="0.25">
      <c r="D4" s="5"/>
      <c r="E4" s="6"/>
    </row>
    <row r="5" spans="1:20" x14ac:dyDescent="0.25">
      <c r="D5" s="5"/>
      <c r="E5" s="6"/>
    </row>
    <row r="6" spans="1:20" ht="31.5" customHeight="1" x14ac:dyDescent="0.25">
      <c r="A6" s="31" t="s">
        <v>0</v>
      </c>
      <c r="B6" s="28" t="s">
        <v>1</v>
      </c>
      <c r="C6" s="28" t="s">
        <v>2</v>
      </c>
      <c r="D6" s="29" t="s">
        <v>3</v>
      </c>
      <c r="E6" s="30"/>
      <c r="F6" s="28" t="s">
        <v>4</v>
      </c>
      <c r="G6" s="28"/>
      <c r="H6" s="28"/>
      <c r="I6" s="28"/>
      <c r="J6" s="28"/>
      <c r="K6" s="28" t="s">
        <v>5</v>
      </c>
      <c r="L6" s="28"/>
      <c r="M6" s="28"/>
      <c r="N6" s="28" t="s">
        <v>6</v>
      </c>
      <c r="O6" s="28"/>
      <c r="P6" s="28"/>
      <c r="Q6" s="28" t="s">
        <v>7</v>
      </c>
      <c r="R6" s="28"/>
      <c r="S6" s="28"/>
      <c r="T6" s="12"/>
    </row>
    <row r="7" spans="1:20" ht="36" customHeight="1" x14ac:dyDescent="0.25">
      <c r="A7" s="31"/>
      <c r="B7" s="28"/>
      <c r="C7" s="28"/>
      <c r="D7" s="3" t="s">
        <v>8</v>
      </c>
      <c r="E7" s="3" t="s">
        <v>9</v>
      </c>
      <c r="F7" s="8" t="s">
        <v>14</v>
      </c>
      <c r="G7" s="21" t="s">
        <v>15</v>
      </c>
      <c r="H7" s="21" t="s">
        <v>13</v>
      </c>
      <c r="I7" s="3" t="s">
        <v>10</v>
      </c>
      <c r="J7" s="3" t="s">
        <v>9</v>
      </c>
      <c r="K7" s="9" t="s">
        <v>46</v>
      </c>
      <c r="L7" s="8" t="s">
        <v>15</v>
      </c>
      <c r="M7" s="8" t="s">
        <v>13</v>
      </c>
      <c r="N7" s="8" t="s">
        <v>46</v>
      </c>
      <c r="O7" s="8" t="s">
        <v>15</v>
      </c>
      <c r="P7" s="8" t="s">
        <v>13</v>
      </c>
      <c r="Q7" s="3" t="s">
        <v>11</v>
      </c>
      <c r="R7" s="8" t="s">
        <v>15</v>
      </c>
      <c r="S7" s="8" t="s">
        <v>13</v>
      </c>
      <c r="T7" s="12"/>
    </row>
    <row r="8" spans="1:20" x14ac:dyDescent="0.25">
      <c r="A8" s="27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13"/>
    </row>
    <row r="9" spans="1:20" ht="21.75" customHeight="1" x14ac:dyDescent="0.25">
      <c r="A9" s="4" t="s">
        <v>35</v>
      </c>
      <c r="N9" s="14">
        <v>100</v>
      </c>
      <c r="O9" s="2" t="s">
        <v>16</v>
      </c>
      <c r="P9" s="14" t="s">
        <v>50</v>
      </c>
    </row>
    <row r="10" spans="1:20" x14ac:dyDescent="0.25">
      <c r="A10" s="4" t="s">
        <v>36</v>
      </c>
      <c r="B10" s="2">
        <v>1</v>
      </c>
      <c r="N10" s="14"/>
    </row>
    <row r="11" spans="1:20" x14ac:dyDescent="0.25">
      <c r="A11" s="19" t="s">
        <v>37</v>
      </c>
      <c r="N11" s="14">
        <v>50</v>
      </c>
      <c r="O11" s="2" t="s">
        <v>16</v>
      </c>
      <c r="P11" s="14" t="s">
        <v>50</v>
      </c>
    </row>
    <row r="12" spans="1:20" x14ac:dyDescent="0.25">
      <c r="A12" s="1" t="s">
        <v>52</v>
      </c>
      <c r="N12" s="14">
        <v>50</v>
      </c>
      <c r="O12" s="2" t="s">
        <v>16</v>
      </c>
      <c r="P12" s="14" t="s">
        <v>50</v>
      </c>
    </row>
    <row r="13" spans="1:20" x14ac:dyDescent="0.25">
      <c r="A13" s="1" t="s">
        <v>38</v>
      </c>
      <c r="N13" s="14">
        <v>100</v>
      </c>
      <c r="O13" s="2" t="s">
        <v>16</v>
      </c>
      <c r="P13" s="14" t="s">
        <v>50</v>
      </c>
    </row>
    <row r="14" spans="1:20" x14ac:dyDescent="0.25">
      <c r="A14" s="18" t="s">
        <v>39</v>
      </c>
      <c r="N14" s="22">
        <v>100</v>
      </c>
      <c r="O14" s="2" t="s">
        <v>16</v>
      </c>
      <c r="P14" s="14" t="s">
        <v>50</v>
      </c>
    </row>
    <row r="15" spans="1:20" x14ac:dyDescent="0.25">
      <c r="A15" s="18" t="s">
        <v>40</v>
      </c>
      <c r="N15" s="22">
        <v>100</v>
      </c>
      <c r="O15" s="2" t="s">
        <v>49</v>
      </c>
      <c r="P15" s="14" t="s">
        <v>50</v>
      </c>
    </row>
    <row r="16" spans="1:20" x14ac:dyDescent="0.25">
      <c r="A16" s="1" t="s">
        <v>41</v>
      </c>
      <c r="C16" s="2">
        <v>44526.333333333299</v>
      </c>
      <c r="F16" s="2">
        <v>174</v>
      </c>
      <c r="G16" s="2" t="s">
        <v>16</v>
      </c>
      <c r="H16" s="2" t="s">
        <v>50</v>
      </c>
      <c r="K16" s="2">
        <v>30</v>
      </c>
      <c r="L16" s="2" t="s">
        <v>16</v>
      </c>
      <c r="M16" s="2" t="s">
        <v>50</v>
      </c>
      <c r="N16" s="14"/>
    </row>
    <row r="17" spans="1:27" x14ac:dyDescent="0.25">
      <c r="A17" s="18" t="s">
        <v>42</v>
      </c>
      <c r="N17" s="14">
        <v>100</v>
      </c>
      <c r="O17" s="2" t="s">
        <v>49</v>
      </c>
      <c r="P17" s="14" t="s">
        <v>50</v>
      </c>
      <c r="Q17" s="2">
        <v>120</v>
      </c>
      <c r="R17" s="2" t="s">
        <v>48</v>
      </c>
      <c r="S17" s="14" t="s">
        <v>50</v>
      </c>
    </row>
    <row r="18" spans="1:27" x14ac:dyDescent="0.25">
      <c r="A18" s="16" t="s">
        <v>43</v>
      </c>
      <c r="C18" s="2">
        <v>44526.333333333299</v>
      </c>
    </row>
    <row r="19" spans="1:27" x14ac:dyDescent="0.25">
      <c r="A19" s="16" t="s">
        <v>44</v>
      </c>
      <c r="C19" s="2">
        <v>44526.333333333299</v>
      </c>
      <c r="F19" s="2">
        <v>180</v>
      </c>
      <c r="G19" s="2" t="s">
        <v>47</v>
      </c>
      <c r="H19" s="2" t="s">
        <v>50</v>
      </c>
      <c r="K19" s="2">
        <v>120</v>
      </c>
      <c r="L19" s="2" t="s">
        <v>47</v>
      </c>
      <c r="M19" s="2" t="s">
        <v>50</v>
      </c>
    </row>
    <row r="20" spans="1:27" x14ac:dyDescent="0.25">
      <c r="A20" s="16" t="s">
        <v>17</v>
      </c>
      <c r="F20" s="15"/>
      <c r="Q20" s="8">
        <v>100</v>
      </c>
      <c r="R20" s="2" t="s">
        <v>48</v>
      </c>
      <c r="S20" s="14" t="s">
        <v>50</v>
      </c>
    </row>
    <row r="21" spans="1:27" x14ac:dyDescent="0.25">
      <c r="A21" s="1" t="s">
        <v>18</v>
      </c>
      <c r="Q21" s="14">
        <v>100</v>
      </c>
      <c r="R21" s="2" t="s">
        <v>48</v>
      </c>
      <c r="S21" s="14" t="s">
        <v>50</v>
      </c>
    </row>
    <row r="22" spans="1:27" x14ac:dyDescent="0.25">
      <c r="A22" s="17" t="s">
        <v>19</v>
      </c>
      <c r="F22" s="15"/>
      <c r="K22" s="15"/>
      <c r="N22" s="8">
        <v>200</v>
      </c>
      <c r="O22" s="2" t="s">
        <v>49</v>
      </c>
      <c r="P22" s="14" t="s">
        <v>50</v>
      </c>
      <c r="Q22" s="8">
        <v>100</v>
      </c>
      <c r="R22" s="2" t="s">
        <v>48</v>
      </c>
      <c r="S22" s="14" t="s">
        <v>50</v>
      </c>
    </row>
    <row r="23" spans="1:27" x14ac:dyDescent="0.25">
      <c r="A23" s="1" t="s">
        <v>20</v>
      </c>
      <c r="N23" s="14"/>
      <c r="Q23" s="14">
        <v>100</v>
      </c>
      <c r="R23" s="2" t="s">
        <v>48</v>
      </c>
      <c r="S23" s="14" t="s">
        <v>50</v>
      </c>
    </row>
    <row r="24" spans="1:27" x14ac:dyDescent="0.25">
      <c r="A24" s="18" t="s">
        <v>21</v>
      </c>
      <c r="F24" s="15"/>
      <c r="K24" s="15"/>
      <c r="N24" s="22">
        <v>100</v>
      </c>
      <c r="O24" s="2" t="s">
        <v>47</v>
      </c>
      <c r="P24" s="14" t="s">
        <v>50</v>
      </c>
      <c r="Q24" s="8">
        <v>90</v>
      </c>
      <c r="R24" s="2" t="s">
        <v>48</v>
      </c>
      <c r="S24" s="14" t="s">
        <v>50</v>
      </c>
      <c r="AA24" s="7"/>
    </row>
    <row r="25" spans="1:27" x14ac:dyDescent="0.25">
      <c r="A25" s="19" t="s">
        <v>24</v>
      </c>
      <c r="N25" s="14">
        <v>100</v>
      </c>
      <c r="O25" s="2" t="s">
        <v>47</v>
      </c>
      <c r="P25" s="14" t="s">
        <v>50</v>
      </c>
      <c r="Q25" s="14"/>
    </row>
    <row r="26" spans="1:27" x14ac:dyDescent="0.25">
      <c r="A26" s="1" t="s">
        <v>22</v>
      </c>
      <c r="N26" s="14">
        <v>250</v>
      </c>
      <c r="O26" s="2" t="s">
        <v>47</v>
      </c>
      <c r="P26" s="14" t="s">
        <v>50</v>
      </c>
      <c r="Q26" s="8">
        <v>80</v>
      </c>
      <c r="R26" s="2" t="s">
        <v>48</v>
      </c>
      <c r="S26" s="14" t="s">
        <v>50</v>
      </c>
    </row>
    <row r="27" spans="1:27" x14ac:dyDescent="0.25">
      <c r="A27" s="18" t="s">
        <v>23</v>
      </c>
      <c r="F27" s="15"/>
      <c r="K27" s="15"/>
      <c r="N27" s="22">
        <v>250</v>
      </c>
      <c r="O27" s="2" t="s">
        <v>47</v>
      </c>
      <c r="P27" s="14" t="s">
        <v>50</v>
      </c>
      <c r="Q27" s="14">
        <v>100</v>
      </c>
      <c r="R27" s="2" t="s">
        <v>48</v>
      </c>
      <c r="S27" s="14" t="s">
        <v>50</v>
      </c>
    </row>
    <row r="28" spans="1:27" x14ac:dyDescent="0.25">
      <c r="A28" s="18" t="s">
        <v>24</v>
      </c>
      <c r="F28" s="15">
        <v>187</v>
      </c>
      <c r="G28" s="2" t="s">
        <v>47</v>
      </c>
      <c r="H28" s="2" t="s">
        <v>50</v>
      </c>
      <c r="K28" s="2">
        <v>62.44</v>
      </c>
      <c r="L28" s="2" t="s">
        <v>47</v>
      </c>
      <c r="M28" s="2" t="s">
        <v>50</v>
      </c>
      <c r="N28" s="22"/>
      <c r="Q28" s="14">
        <v>120</v>
      </c>
      <c r="R28" s="2" t="s">
        <v>48</v>
      </c>
      <c r="S28" s="14" t="s">
        <v>50</v>
      </c>
    </row>
    <row r="29" spans="1:27" x14ac:dyDescent="0.25">
      <c r="A29" s="17" t="s">
        <v>25</v>
      </c>
      <c r="F29" s="2">
        <v>210</v>
      </c>
      <c r="G29" s="2" t="s">
        <v>47</v>
      </c>
      <c r="H29" s="2" t="s">
        <v>50</v>
      </c>
      <c r="K29" s="2">
        <v>72.099999999999994</v>
      </c>
      <c r="L29" s="2" t="s">
        <v>47</v>
      </c>
      <c r="M29" s="2" t="s">
        <v>50</v>
      </c>
      <c r="N29" s="8">
        <v>100</v>
      </c>
      <c r="O29" s="2" t="s">
        <v>47</v>
      </c>
      <c r="P29" s="14" t="s">
        <v>50</v>
      </c>
      <c r="Q29" s="8"/>
    </row>
    <row r="30" spans="1:27" x14ac:dyDescent="0.25">
      <c r="A30" s="1" t="s">
        <v>26</v>
      </c>
      <c r="N30" s="14">
        <v>150</v>
      </c>
      <c r="O30" s="2" t="s">
        <v>49</v>
      </c>
      <c r="P30" s="14" t="s">
        <v>50</v>
      </c>
      <c r="Q30" s="14"/>
    </row>
    <row r="31" spans="1:27" x14ac:dyDescent="0.25">
      <c r="A31" s="16" t="s">
        <v>27</v>
      </c>
      <c r="K31" s="15"/>
      <c r="N31" s="8">
        <v>100</v>
      </c>
      <c r="O31" s="2" t="s">
        <v>47</v>
      </c>
      <c r="P31" s="14" t="s">
        <v>50</v>
      </c>
      <c r="Q31" s="8">
        <v>100</v>
      </c>
      <c r="R31" s="2" t="s">
        <v>48</v>
      </c>
      <c r="S31" s="14" t="s">
        <v>50</v>
      </c>
    </row>
    <row r="32" spans="1:27" x14ac:dyDescent="0.25">
      <c r="A32" s="18" t="s">
        <v>28</v>
      </c>
      <c r="F32" s="15">
        <v>45</v>
      </c>
      <c r="G32" s="2" t="s">
        <v>47</v>
      </c>
      <c r="H32" s="2" t="s">
        <v>50</v>
      </c>
      <c r="K32" s="2">
        <v>30</v>
      </c>
      <c r="L32" s="2" t="s">
        <v>47</v>
      </c>
      <c r="M32" s="2" t="s">
        <v>50</v>
      </c>
      <c r="N32" s="22"/>
      <c r="Q32" s="8"/>
    </row>
    <row r="33" spans="1:19" x14ac:dyDescent="0.25">
      <c r="A33" s="17" t="s">
        <v>29</v>
      </c>
      <c r="F33" s="15">
        <v>45</v>
      </c>
      <c r="G33" s="2" t="s">
        <v>47</v>
      </c>
      <c r="H33" s="2" t="s">
        <v>50</v>
      </c>
      <c r="K33" s="15">
        <v>30</v>
      </c>
      <c r="L33" s="2" t="s">
        <v>47</v>
      </c>
      <c r="M33" s="2" t="s">
        <v>50</v>
      </c>
      <c r="N33" s="22"/>
      <c r="Q33" s="8"/>
    </row>
    <row r="34" spans="1:19" x14ac:dyDescent="0.25">
      <c r="A34" s="18" t="s">
        <v>30</v>
      </c>
      <c r="F34" s="15">
        <v>126</v>
      </c>
      <c r="G34" s="2" t="s">
        <v>47</v>
      </c>
      <c r="H34" s="2" t="s">
        <v>50</v>
      </c>
      <c r="K34" s="2">
        <v>42</v>
      </c>
      <c r="L34" s="2" t="s">
        <v>47</v>
      </c>
      <c r="M34" s="2" t="s">
        <v>50</v>
      </c>
      <c r="N34" s="22">
        <v>80</v>
      </c>
      <c r="O34" s="2" t="s">
        <v>47</v>
      </c>
      <c r="P34" s="14" t="s">
        <v>50</v>
      </c>
      <c r="Q34" s="8"/>
    </row>
    <row r="35" spans="1:19" x14ac:dyDescent="0.25">
      <c r="A35" s="1" t="s">
        <v>31</v>
      </c>
      <c r="N35" s="14">
        <v>70</v>
      </c>
      <c r="O35" s="2" t="s">
        <v>16</v>
      </c>
      <c r="P35" s="14" t="s">
        <v>50</v>
      </c>
      <c r="Q35" s="8">
        <v>70</v>
      </c>
      <c r="R35" s="2" t="s">
        <v>48</v>
      </c>
      <c r="S35" s="14" t="s">
        <v>50</v>
      </c>
    </row>
    <row r="36" spans="1:19" x14ac:dyDescent="0.25">
      <c r="A36" s="16" t="s">
        <v>32</v>
      </c>
      <c r="K36" s="15"/>
      <c r="N36" s="14"/>
      <c r="Q36" s="8">
        <v>70</v>
      </c>
      <c r="R36" s="2" t="s">
        <v>48</v>
      </c>
      <c r="S36" s="14" t="s">
        <v>50</v>
      </c>
    </row>
    <row r="37" spans="1:19" x14ac:dyDescent="0.25">
      <c r="A37" s="17" t="s">
        <v>33</v>
      </c>
      <c r="C37" s="15"/>
      <c r="F37" s="15"/>
      <c r="K37" s="15"/>
      <c r="N37" s="8"/>
      <c r="Q37" s="8">
        <v>70</v>
      </c>
      <c r="R37" s="2" t="s">
        <v>48</v>
      </c>
      <c r="S37" s="14" t="s">
        <v>50</v>
      </c>
    </row>
    <row r="38" spans="1:19" x14ac:dyDescent="0.25">
      <c r="A38" s="1" t="s">
        <v>34</v>
      </c>
      <c r="N38" s="14"/>
      <c r="Q38" s="14">
        <v>70</v>
      </c>
      <c r="R38" s="2" t="s">
        <v>48</v>
      </c>
      <c r="S38" s="14" t="s">
        <v>50</v>
      </c>
    </row>
    <row r="39" spans="1:19" x14ac:dyDescent="0.25">
      <c r="A39" s="1" t="s">
        <v>45</v>
      </c>
      <c r="B39" s="2">
        <v>1</v>
      </c>
      <c r="C39" s="20">
        <f t="shared" ref="C39" si="0">SUM(C9:C38)</f>
        <v>133578.99999999988</v>
      </c>
      <c r="F39" s="20">
        <v>967</v>
      </c>
      <c r="K39" s="20">
        <f t="shared" ref="K39" si="1">SUM(K9:K38)</f>
        <v>386.53999999999996</v>
      </c>
      <c r="N39" s="23">
        <f t="shared" ref="N39" si="2">SUM(N9:N38)</f>
        <v>2000</v>
      </c>
      <c r="Q39" s="23">
        <f t="shared" ref="Q39" si="3">SUM(Q9:Q38)</f>
        <v>1290</v>
      </c>
    </row>
  </sheetData>
  <sortState ref="A5:K775">
    <sortCondition ref="A5:A775"/>
  </sortState>
  <mergeCells count="10">
    <mergeCell ref="A3:S3"/>
    <mergeCell ref="A8:S8"/>
    <mergeCell ref="F6:J6"/>
    <mergeCell ref="K6:M6"/>
    <mergeCell ref="N6:P6"/>
    <mergeCell ref="D6:E6"/>
    <mergeCell ref="Q6:S6"/>
    <mergeCell ref="A6:A7"/>
    <mergeCell ref="B6:B7"/>
    <mergeCell ref="C6:C7"/>
  </mergeCells>
  <printOptions horizontalCentered="1"/>
  <pageMargins left="0" right="0" top="0" bottom="0.39370078740157483" header="0.19685039370078741" footer="0.19685039370078741"/>
  <pageSetup paperSize="9" scale="53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Blavutskaya_yus</dc:creator>
  <cp:lastModifiedBy>R</cp:lastModifiedBy>
  <cp:lastPrinted>2024-02-08T09:59:46Z</cp:lastPrinted>
  <dcterms:created xsi:type="dcterms:W3CDTF">2023-11-30T09:03:00Z</dcterms:created>
  <dcterms:modified xsi:type="dcterms:W3CDTF">2024-02-20T11:01:14Z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5DC2A144AEDF41D0A535429E59E18FF7_12</vt:lpwstr>
  </property>
  <property fmtid="{D5CDD505-2E9C-101B-9397-08002B2CF9AE}" pid="3" name="KSOProductBuildVer">
    <vt:lpwstr>1033-12.2.0.13431</vt:lpwstr>
  </property>
</Properties>
</file>